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5095" windowHeight="1260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</calcChain>
</file>

<file path=xl/sharedStrings.xml><?xml version="1.0" encoding="utf-8"?>
<sst xmlns="http://schemas.openxmlformats.org/spreadsheetml/2006/main" count="123" uniqueCount="64">
  <si>
    <t>序号</t>
  </si>
  <si>
    <t>编　码</t>
  </si>
  <si>
    <t>名　　称</t>
  </si>
  <si>
    <t>规格及型号(mm)</t>
  </si>
  <si>
    <t>单位</t>
  </si>
  <si>
    <t>不含税综合价（元）</t>
  </si>
  <si>
    <t>综合    折税率</t>
  </si>
  <si>
    <t>0109031</t>
  </si>
  <si>
    <r>
      <t>圆</t>
    </r>
    <r>
      <rPr>
        <sz val="10"/>
        <rFont val="Times New Roman"/>
        <family val="1"/>
      </rPr>
      <t xml:space="preserve">   </t>
    </r>
    <r>
      <rPr>
        <sz val="10"/>
        <rFont val="宋体"/>
        <charset val="134"/>
      </rPr>
      <t>钢</t>
    </r>
  </si>
  <si>
    <t>Ф10以内HPB235</t>
  </si>
  <si>
    <t>ｔ</t>
  </si>
  <si>
    <t>0109041</t>
  </si>
  <si>
    <t>Ф12～25HPB235</t>
  </si>
  <si>
    <t>0109051</t>
  </si>
  <si>
    <t>Ф25外HPB235</t>
  </si>
  <si>
    <t>0101031</t>
  </si>
  <si>
    <t>螺纹钢</t>
  </si>
  <si>
    <t>Ф10内HRB335</t>
  </si>
  <si>
    <t>Ф10内HRB400</t>
  </si>
  <si>
    <t>0101041</t>
  </si>
  <si>
    <t>Ф10～25HRB335</t>
  </si>
  <si>
    <t>Ф10～25HRB400</t>
  </si>
  <si>
    <t>0101051</t>
  </si>
  <si>
    <t>Ф25外HRB335</t>
  </si>
  <si>
    <t>Ф25外HRB400</t>
  </si>
  <si>
    <t>0401013</t>
  </si>
  <si>
    <r>
      <t>水泥</t>
    </r>
    <r>
      <rPr>
        <sz val="10"/>
        <rFont val="Times New Roman"/>
        <family val="1"/>
      </rPr>
      <t>P</t>
    </r>
    <r>
      <rPr>
        <sz val="10"/>
        <rFont val="宋体"/>
        <charset val="134"/>
      </rPr>
      <t>·</t>
    </r>
    <r>
      <rPr>
        <sz val="10"/>
        <rFont val="Times New Roman"/>
        <family val="1"/>
      </rPr>
      <t>C32.5R</t>
    </r>
  </si>
  <si>
    <t>袋装</t>
  </si>
  <si>
    <t>散装</t>
  </si>
  <si>
    <t>0401021</t>
  </si>
  <si>
    <r>
      <t>水泥</t>
    </r>
    <r>
      <rPr>
        <sz val="10"/>
        <rFont val="Times New Roman"/>
        <family val="1"/>
      </rPr>
      <t>P</t>
    </r>
    <r>
      <rPr>
        <sz val="10"/>
        <rFont val="宋体"/>
        <charset val="134"/>
      </rPr>
      <t>·</t>
    </r>
    <r>
      <rPr>
        <sz val="10"/>
        <rFont val="Times New Roman"/>
        <family val="1"/>
      </rPr>
      <t>O42.5R</t>
    </r>
  </si>
  <si>
    <t>0401041</t>
  </si>
  <si>
    <t>白水泥</t>
  </si>
  <si>
    <t>0403021</t>
  </si>
  <si>
    <r>
      <t>中   砂</t>
    </r>
    <r>
      <rPr>
        <sz val="10"/>
        <color indexed="8"/>
        <rFont val="Times New Roman"/>
        <family val="1"/>
      </rPr>
      <t xml:space="preserve">  </t>
    </r>
  </si>
  <si>
    <r>
      <t>m</t>
    </r>
    <r>
      <rPr>
        <vertAlign val="superscript"/>
        <sz val="10"/>
        <color indexed="8"/>
        <rFont val="Times New Roman"/>
        <family val="1"/>
      </rPr>
      <t>3</t>
    </r>
  </si>
  <si>
    <t>0407011</t>
  </si>
  <si>
    <t>石   屑</t>
  </si>
  <si>
    <r>
      <t>石   屑</t>
    </r>
    <r>
      <rPr>
        <sz val="10"/>
        <color indexed="8"/>
        <rFont val="Times New Roman"/>
        <family val="1"/>
      </rPr>
      <t xml:space="preserve"> </t>
    </r>
  </si>
  <si>
    <t>过筛</t>
  </si>
  <si>
    <t>0405011</t>
  </si>
  <si>
    <t>碎   石</t>
  </si>
  <si>
    <t>20-40</t>
  </si>
  <si>
    <t>0405021</t>
  </si>
  <si>
    <t>30-50</t>
  </si>
  <si>
    <t>0405041</t>
  </si>
  <si>
    <t>0405061</t>
  </si>
  <si>
    <t>0405071</t>
  </si>
  <si>
    <t>0405091</t>
  </si>
  <si>
    <t>0411001</t>
  </si>
  <si>
    <t>毛   石</t>
  </si>
  <si>
    <t>综合</t>
  </si>
  <si>
    <t>商品普通混凝土</t>
  </si>
  <si>
    <t>含税综合价（元）</t>
    <phoneticPr fontId="1" type="noConversion"/>
  </si>
  <si>
    <t>C10、20石</t>
    <phoneticPr fontId="1" type="noConversion"/>
  </si>
  <si>
    <t>C15、20石</t>
    <phoneticPr fontId="1" type="noConversion"/>
  </si>
  <si>
    <t>C20、20石</t>
    <phoneticPr fontId="1" type="noConversion"/>
  </si>
  <si>
    <t>C25、20石</t>
    <phoneticPr fontId="1" type="noConversion"/>
  </si>
  <si>
    <t>C30、20石</t>
    <phoneticPr fontId="1" type="noConversion"/>
  </si>
  <si>
    <t>C35、20石</t>
    <phoneticPr fontId="1" type="noConversion"/>
  </si>
  <si>
    <t>C40、20石</t>
    <phoneticPr fontId="1" type="noConversion"/>
  </si>
  <si>
    <t>C45、20石</t>
    <phoneticPr fontId="1" type="noConversion"/>
  </si>
  <si>
    <t>C50、20石</t>
    <phoneticPr fontId="1" type="noConversion"/>
  </si>
  <si>
    <t>C55、20石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</si>
</sst>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;[Red]0.00"/>
  </numFmts>
  <fonts count="8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0" fontId="0" fillId="0" borderId="0" xfId="0" applyNumberFormat="1" applyBorder="1">
      <alignment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0" fillId="0" borderId="0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8"/>
  <sheetViews>
    <sheetView tabSelected="1" zoomScaleSheetLayoutView="100" workbookViewId="0">
      <pane xSplit="8" ySplit="3" topLeftCell="I4" activePane="bottomRight" state="frozen"/>
      <selection pane="topRight"/>
      <selection pane="bottomLeft"/>
      <selection pane="bottomRight" activeCell="K21" sqref="K21"/>
    </sheetView>
  </sheetViews>
  <sheetFormatPr defaultColWidth="9" defaultRowHeight="14.25"/>
  <cols>
    <col min="1" max="1" width="3.5" customWidth="1"/>
    <col min="2" max="2" width="8" style="2" customWidth="1"/>
    <col min="3" max="3" width="13.25" style="3" customWidth="1"/>
    <col min="4" max="4" width="0.125" hidden="1" customWidth="1"/>
    <col min="5" max="5" width="15.375" style="3" customWidth="1"/>
    <col min="6" max="6" width="8.625" style="3" hidden="1" customWidth="1"/>
    <col min="7" max="7" width="7.125" style="4" hidden="1" customWidth="1"/>
    <col min="8" max="8" width="10.5" style="3" hidden="1" customWidth="1"/>
    <col min="9" max="9" width="5.75" style="5" customWidth="1"/>
    <col min="10" max="10" width="14.625" style="6" customWidth="1"/>
    <col min="11" max="11" width="14.625" style="7" customWidth="1"/>
    <col min="12" max="12" width="7" style="8" customWidth="1"/>
  </cols>
  <sheetData>
    <row r="1" spans="1:12">
      <c r="L1" s="17"/>
    </row>
    <row r="2" spans="1:12" s="1" customFormat="1" ht="36" customHeight="1">
      <c r="A2" s="9" t="s">
        <v>0</v>
      </c>
      <c r="B2" s="10" t="s">
        <v>1</v>
      </c>
      <c r="C2" s="9" t="s">
        <v>2</v>
      </c>
      <c r="D2" s="32" t="s">
        <v>3</v>
      </c>
      <c r="E2" s="32"/>
      <c r="F2" s="32"/>
      <c r="G2" s="32"/>
      <c r="H2" s="32"/>
      <c r="I2" s="9" t="s">
        <v>4</v>
      </c>
      <c r="J2" s="25" t="s">
        <v>5</v>
      </c>
      <c r="K2" s="26" t="s">
        <v>53</v>
      </c>
      <c r="L2" s="18" t="s">
        <v>6</v>
      </c>
    </row>
    <row r="3" spans="1:12" ht="18" customHeight="1">
      <c r="A3" s="11">
        <v>1</v>
      </c>
      <c r="B3" s="23" t="s">
        <v>7</v>
      </c>
      <c r="C3" s="13" t="s">
        <v>8</v>
      </c>
      <c r="D3" s="29" t="s">
        <v>9</v>
      </c>
      <c r="E3" s="29"/>
      <c r="F3" s="29"/>
      <c r="G3" s="29"/>
      <c r="H3" s="29"/>
      <c r="I3" s="13" t="s">
        <v>10</v>
      </c>
      <c r="J3" s="19">
        <f>K3/1.1658</f>
        <v>3634.4141362154746</v>
      </c>
      <c r="K3" s="20">
        <v>4237</v>
      </c>
      <c r="L3" s="28">
        <v>0.1658</v>
      </c>
    </row>
    <row r="4" spans="1:12" ht="18" customHeight="1">
      <c r="A4" s="11">
        <v>2</v>
      </c>
      <c r="B4" s="23" t="s">
        <v>11</v>
      </c>
      <c r="C4" s="13" t="s">
        <v>8</v>
      </c>
      <c r="D4" s="31" t="s">
        <v>12</v>
      </c>
      <c r="E4" s="29"/>
      <c r="F4" s="29"/>
      <c r="G4" s="29"/>
      <c r="H4" s="29"/>
      <c r="I4" s="13" t="s">
        <v>10</v>
      </c>
      <c r="J4" s="19">
        <f t="shared" ref="J4:J16" si="0">K4/1.1658</f>
        <v>3610.3962943901183</v>
      </c>
      <c r="K4" s="20">
        <v>4209</v>
      </c>
      <c r="L4" s="28"/>
    </row>
    <row r="5" spans="1:12" ht="18" customHeight="1">
      <c r="A5" s="11">
        <v>3</v>
      </c>
      <c r="B5" s="23" t="s">
        <v>13</v>
      </c>
      <c r="C5" s="13" t="s">
        <v>8</v>
      </c>
      <c r="D5" s="29" t="s">
        <v>14</v>
      </c>
      <c r="E5" s="29"/>
      <c r="F5" s="29"/>
      <c r="G5" s="29"/>
      <c r="H5" s="29"/>
      <c r="I5" s="13" t="s">
        <v>10</v>
      </c>
      <c r="J5" s="19">
        <f t="shared" si="0"/>
        <v>3648.9963973237263</v>
      </c>
      <c r="K5" s="20">
        <v>4254</v>
      </c>
      <c r="L5" s="28"/>
    </row>
    <row r="6" spans="1:12" ht="18" customHeight="1">
      <c r="A6" s="11">
        <v>4</v>
      </c>
      <c r="B6" s="23" t="s">
        <v>15</v>
      </c>
      <c r="C6" s="13" t="s">
        <v>16</v>
      </c>
      <c r="D6" s="29" t="s">
        <v>17</v>
      </c>
      <c r="E6" s="29"/>
      <c r="F6" s="29"/>
      <c r="G6" s="29"/>
      <c r="H6" s="29"/>
      <c r="I6" s="13" t="s">
        <v>10</v>
      </c>
      <c r="J6" s="19">
        <f t="shared" si="0"/>
        <v>3736.4899639732375</v>
      </c>
      <c r="K6" s="20">
        <v>4356</v>
      </c>
      <c r="L6" s="28"/>
    </row>
    <row r="7" spans="1:12" ht="18" customHeight="1">
      <c r="A7" s="11">
        <v>5</v>
      </c>
      <c r="B7" s="12"/>
      <c r="C7" s="13" t="s">
        <v>16</v>
      </c>
      <c r="D7" s="29" t="s">
        <v>18</v>
      </c>
      <c r="E7" s="29"/>
      <c r="F7" s="29"/>
      <c r="G7" s="29"/>
      <c r="H7" s="29"/>
      <c r="I7" s="13" t="s">
        <v>10</v>
      </c>
      <c r="J7" s="19">
        <f t="shared" si="0"/>
        <v>3755.3611254074458</v>
      </c>
      <c r="K7" s="20">
        <v>4378</v>
      </c>
      <c r="L7" s="28"/>
    </row>
    <row r="8" spans="1:12" ht="18" customHeight="1">
      <c r="A8" s="11">
        <v>6</v>
      </c>
      <c r="B8" s="23" t="s">
        <v>19</v>
      </c>
      <c r="C8" s="13" t="s">
        <v>16</v>
      </c>
      <c r="D8" s="29" t="s">
        <v>20</v>
      </c>
      <c r="E8" s="29"/>
      <c r="F8" s="29"/>
      <c r="G8" s="29"/>
      <c r="H8" s="29"/>
      <c r="I8" s="13" t="s">
        <v>10</v>
      </c>
      <c r="J8" s="19">
        <f t="shared" si="0"/>
        <v>3660.147538171213</v>
      </c>
      <c r="K8" s="20">
        <v>4267</v>
      </c>
      <c r="L8" s="28"/>
    </row>
    <row r="9" spans="1:12" ht="18" customHeight="1">
      <c r="A9" s="11">
        <v>7</v>
      </c>
      <c r="B9" s="12"/>
      <c r="C9" s="13" t="s">
        <v>16</v>
      </c>
      <c r="D9" s="31" t="s">
        <v>21</v>
      </c>
      <c r="E9" s="29"/>
      <c r="F9" s="29"/>
      <c r="G9" s="29"/>
      <c r="H9" s="29"/>
      <c r="I9" s="13" t="s">
        <v>10</v>
      </c>
      <c r="J9" s="19">
        <f t="shared" si="0"/>
        <v>3673.8720192142737</v>
      </c>
      <c r="K9" s="20">
        <v>4283</v>
      </c>
      <c r="L9" s="28"/>
    </row>
    <row r="10" spans="1:12" ht="18" customHeight="1">
      <c r="A10" s="11">
        <v>8</v>
      </c>
      <c r="B10" s="23" t="s">
        <v>22</v>
      </c>
      <c r="C10" s="13" t="s">
        <v>16</v>
      </c>
      <c r="D10" s="29" t="s">
        <v>23</v>
      </c>
      <c r="E10" s="29"/>
      <c r="F10" s="29"/>
      <c r="G10" s="29"/>
      <c r="H10" s="29"/>
      <c r="I10" s="13" t="s">
        <v>10</v>
      </c>
      <c r="J10" s="19">
        <f t="shared" si="0"/>
        <v>3697.8898610396295</v>
      </c>
      <c r="K10" s="20">
        <v>4311</v>
      </c>
      <c r="L10" s="28"/>
    </row>
    <row r="11" spans="1:12" ht="18" customHeight="1">
      <c r="A11" s="11">
        <v>9</v>
      </c>
      <c r="B11" s="12"/>
      <c r="C11" s="13" t="s">
        <v>16</v>
      </c>
      <c r="D11" s="27" t="s">
        <v>24</v>
      </c>
      <c r="E11" s="27"/>
      <c r="F11" s="27"/>
      <c r="G11" s="27"/>
      <c r="H11" s="27"/>
      <c r="I11" s="13" t="s">
        <v>10</v>
      </c>
      <c r="J11" s="19">
        <f t="shared" si="0"/>
        <v>3714.1876822782642</v>
      </c>
      <c r="K11" s="20">
        <v>4330</v>
      </c>
      <c r="L11" s="28"/>
    </row>
    <row r="12" spans="1:12" ht="18" customHeight="1">
      <c r="A12" s="11">
        <v>10</v>
      </c>
      <c r="B12" s="23" t="s">
        <v>25</v>
      </c>
      <c r="C12" s="13" t="s">
        <v>26</v>
      </c>
      <c r="D12" s="30" t="s">
        <v>27</v>
      </c>
      <c r="E12" s="29"/>
      <c r="F12" s="29"/>
      <c r="G12" s="29"/>
      <c r="H12" s="29"/>
      <c r="I12" s="13" t="s">
        <v>10</v>
      </c>
      <c r="J12" s="19">
        <f t="shared" si="0"/>
        <v>404.87219077028652</v>
      </c>
      <c r="K12" s="21">
        <v>472</v>
      </c>
      <c r="L12" s="28"/>
    </row>
    <row r="13" spans="1:12" ht="18" customHeight="1">
      <c r="A13" s="11"/>
      <c r="B13" s="23" t="s">
        <v>25</v>
      </c>
      <c r="C13" s="13" t="s">
        <v>26</v>
      </c>
      <c r="D13" s="30" t="s">
        <v>28</v>
      </c>
      <c r="E13" s="29"/>
      <c r="F13" s="29"/>
      <c r="G13" s="29"/>
      <c r="H13" s="29"/>
      <c r="I13" s="13" t="s">
        <v>10</v>
      </c>
      <c r="J13" s="19">
        <f t="shared" si="0"/>
        <v>392.86326985760854</v>
      </c>
      <c r="K13" s="21">
        <v>458</v>
      </c>
      <c r="L13" s="28"/>
    </row>
    <row r="14" spans="1:12" ht="18" customHeight="1">
      <c r="A14" s="11">
        <v>11</v>
      </c>
      <c r="B14" s="23" t="s">
        <v>29</v>
      </c>
      <c r="C14" s="13" t="s">
        <v>30</v>
      </c>
      <c r="D14" s="30" t="s">
        <v>27</v>
      </c>
      <c r="E14" s="29"/>
      <c r="F14" s="29"/>
      <c r="G14" s="29"/>
      <c r="H14" s="29"/>
      <c r="I14" s="13" t="s">
        <v>10</v>
      </c>
      <c r="J14" s="19">
        <f t="shared" si="0"/>
        <v>436.61005318236408</v>
      </c>
      <c r="K14" s="21">
        <v>509</v>
      </c>
      <c r="L14" s="28"/>
    </row>
    <row r="15" spans="1:12" ht="18" customHeight="1">
      <c r="A15" s="11"/>
      <c r="B15" s="23" t="s">
        <v>29</v>
      </c>
      <c r="C15" s="13" t="s">
        <v>30</v>
      </c>
      <c r="D15" s="30" t="s">
        <v>28</v>
      </c>
      <c r="E15" s="29"/>
      <c r="F15" s="29"/>
      <c r="G15" s="29"/>
      <c r="H15" s="29"/>
      <c r="I15" s="13" t="s">
        <v>10</v>
      </c>
      <c r="J15" s="19">
        <f t="shared" si="0"/>
        <v>425.45891233487737</v>
      </c>
      <c r="K15" s="21">
        <v>496</v>
      </c>
      <c r="L15" s="28"/>
    </row>
    <row r="16" spans="1:12" ht="18" customHeight="1">
      <c r="A16" s="11">
        <v>12</v>
      </c>
      <c r="B16" s="23" t="s">
        <v>31</v>
      </c>
      <c r="C16" s="13" t="s">
        <v>32</v>
      </c>
      <c r="D16" s="29"/>
      <c r="E16" s="29"/>
      <c r="F16" s="29"/>
      <c r="G16" s="29"/>
      <c r="H16" s="29"/>
      <c r="I16" s="13" t="s">
        <v>10</v>
      </c>
      <c r="J16" s="19">
        <f t="shared" si="0"/>
        <v>631.32612798078571</v>
      </c>
      <c r="K16" s="21">
        <v>736</v>
      </c>
      <c r="L16" s="28"/>
    </row>
    <row r="17" spans="1:12" ht="18" customHeight="1">
      <c r="A17" s="11">
        <v>13</v>
      </c>
      <c r="B17" s="23" t="s">
        <v>33</v>
      </c>
      <c r="C17" s="14" t="s">
        <v>34</v>
      </c>
      <c r="D17" s="29"/>
      <c r="E17" s="29"/>
      <c r="F17" s="29"/>
      <c r="G17" s="29"/>
      <c r="H17" s="29"/>
      <c r="I17" s="15" t="s">
        <v>35</v>
      </c>
      <c r="J17" s="19">
        <f>K17/1.03</f>
        <v>133.98058252427185</v>
      </c>
      <c r="K17" s="21">
        <v>138</v>
      </c>
      <c r="L17" s="28">
        <v>0.03</v>
      </c>
    </row>
    <row r="18" spans="1:12" ht="18" customHeight="1">
      <c r="A18" s="11">
        <v>14</v>
      </c>
      <c r="B18" s="24" t="s">
        <v>36</v>
      </c>
      <c r="C18" s="14" t="s">
        <v>37</v>
      </c>
      <c r="D18" s="27"/>
      <c r="E18" s="27"/>
      <c r="F18" s="27"/>
      <c r="G18" s="27"/>
      <c r="H18" s="27"/>
      <c r="I18" s="15" t="s">
        <v>35</v>
      </c>
      <c r="J18" s="19">
        <f>K18/1.03</f>
        <v>85.4368932038835</v>
      </c>
      <c r="K18" s="21">
        <v>88</v>
      </c>
      <c r="L18" s="28"/>
    </row>
    <row r="19" spans="1:12" ht="18" customHeight="1">
      <c r="A19" s="11">
        <v>15</v>
      </c>
      <c r="B19" s="12"/>
      <c r="C19" s="14" t="s">
        <v>38</v>
      </c>
      <c r="D19" s="27" t="s">
        <v>39</v>
      </c>
      <c r="E19" s="27"/>
      <c r="F19" s="27"/>
      <c r="G19" s="27"/>
      <c r="H19" s="27"/>
      <c r="I19" s="15" t="s">
        <v>35</v>
      </c>
      <c r="J19" s="19">
        <f t="shared" ref="J19:J36" si="1">K19/1.03</f>
        <v>93.203883495145632</v>
      </c>
      <c r="K19" s="21">
        <v>96</v>
      </c>
      <c r="L19" s="28"/>
    </row>
    <row r="20" spans="1:12" ht="18" customHeight="1">
      <c r="A20" s="11">
        <v>16</v>
      </c>
      <c r="B20" s="24" t="s">
        <v>40</v>
      </c>
      <c r="C20" s="14" t="s">
        <v>41</v>
      </c>
      <c r="D20" s="27" t="s">
        <v>42</v>
      </c>
      <c r="E20" s="27"/>
      <c r="F20" s="27"/>
      <c r="G20" s="27"/>
      <c r="H20" s="27"/>
      <c r="I20" s="15" t="s">
        <v>35</v>
      </c>
      <c r="J20" s="19">
        <f t="shared" si="1"/>
        <v>124.27184466019418</v>
      </c>
      <c r="K20" s="21">
        <v>128</v>
      </c>
      <c r="L20" s="28"/>
    </row>
    <row r="21" spans="1:12" ht="18" customHeight="1">
      <c r="A21" s="11">
        <v>17</v>
      </c>
      <c r="B21" s="24" t="s">
        <v>43</v>
      </c>
      <c r="C21" s="14" t="s">
        <v>41</v>
      </c>
      <c r="D21" s="29" t="s">
        <v>44</v>
      </c>
      <c r="E21" s="29"/>
      <c r="F21" s="29"/>
      <c r="G21" s="29"/>
      <c r="H21" s="29"/>
      <c r="I21" s="15" t="s">
        <v>35</v>
      </c>
      <c r="J21" s="19">
        <f t="shared" si="1"/>
        <v>111.65048543689321</v>
      </c>
      <c r="K21" s="21">
        <v>115</v>
      </c>
      <c r="L21" s="28"/>
    </row>
    <row r="22" spans="1:12" ht="18" customHeight="1">
      <c r="A22" s="11">
        <v>18</v>
      </c>
      <c r="B22" s="24" t="s">
        <v>45</v>
      </c>
      <c r="C22" s="14" t="s">
        <v>41</v>
      </c>
      <c r="D22" s="29">
        <v>10</v>
      </c>
      <c r="E22" s="29"/>
      <c r="F22" s="29"/>
      <c r="G22" s="29"/>
      <c r="H22" s="29"/>
      <c r="I22" s="15" t="s">
        <v>35</v>
      </c>
      <c r="J22" s="19">
        <f t="shared" si="1"/>
        <v>126.21359223300971</v>
      </c>
      <c r="K22" s="21">
        <v>130</v>
      </c>
      <c r="L22" s="28"/>
    </row>
    <row r="23" spans="1:12" ht="18" customHeight="1">
      <c r="A23" s="11">
        <v>19</v>
      </c>
      <c r="B23" s="24" t="s">
        <v>46</v>
      </c>
      <c r="C23" s="14" t="s">
        <v>41</v>
      </c>
      <c r="D23" s="29">
        <v>20</v>
      </c>
      <c r="E23" s="29"/>
      <c r="F23" s="29"/>
      <c r="G23" s="29"/>
      <c r="H23" s="29"/>
      <c r="I23" s="15" t="s">
        <v>35</v>
      </c>
      <c r="J23" s="19">
        <f t="shared" si="1"/>
        <v>124.27184466019418</v>
      </c>
      <c r="K23" s="21">
        <v>128</v>
      </c>
      <c r="L23" s="28"/>
    </row>
    <row r="24" spans="1:12" ht="18" customHeight="1">
      <c r="A24" s="11">
        <v>20</v>
      </c>
      <c r="B24" s="24" t="s">
        <v>47</v>
      </c>
      <c r="C24" s="14" t="s">
        <v>41</v>
      </c>
      <c r="D24" s="27">
        <v>40</v>
      </c>
      <c r="E24" s="27"/>
      <c r="F24" s="27"/>
      <c r="G24" s="27"/>
      <c r="H24" s="27"/>
      <c r="I24" s="15" t="s">
        <v>35</v>
      </c>
      <c r="J24" s="19">
        <f t="shared" si="1"/>
        <v>122.33009708737863</v>
      </c>
      <c r="K24" s="21">
        <v>126</v>
      </c>
      <c r="L24" s="28"/>
    </row>
    <row r="25" spans="1:12" ht="18" customHeight="1">
      <c r="A25" s="11">
        <v>21</v>
      </c>
      <c r="B25" s="24" t="s">
        <v>48</v>
      </c>
      <c r="C25" s="14" t="s">
        <v>41</v>
      </c>
      <c r="D25" s="27">
        <v>80</v>
      </c>
      <c r="E25" s="27"/>
      <c r="F25" s="27"/>
      <c r="G25" s="27"/>
      <c r="H25" s="27"/>
      <c r="I25" s="15" t="s">
        <v>35</v>
      </c>
      <c r="J25" s="19">
        <f t="shared" si="1"/>
        <v>108.7378640776699</v>
      </c>
      <c r="K25" s="21">
        <v>112</v>
      </c>
      <c r="L25" s="28"/>
    </row>
    <row r="26" spans="1:12" ht="18" customHeight="1">
      <c r="A26" s="11">
        <v>22</v>
      </c>
      <c r="B26" s="24" t="s">
        <v>49</v>
      </c>
      <c r="C26" s="14" t="s">
        <v>50</v>
      </c>
      <c r="D26" s="27" t="s">
        <v>51</v>
      </c>
      <c r="E26" s="27"/>
      <c r="F26" s="27"/>
      <c r="G26" s="27"/>
      <c r="H26" s="27"/>
      <c r="I26" s="15" t="s">
        <v>35</v>
      </c>
      <c r="J26" s="19">
        <f t="shared" si="1"/>
        <v>116.50485436893203</v>
      </c>
      <c r="K26" s="21">
        <v>120</v>
      </c>
      <c r="L26" s="28"/>
    </row>
    <row r="27" spans="1:12" ht="18" customHeight="1">
      <c r="A27" s="11">
        <v>23</v>
      </c>
      <c r="B27" s="16"/>
      <c r="C27" s="13" t="s">
        <v>52</v>
      </c>
      <c r="D27" s="27" t="s">
        <v>54</v>
      </c>
      <c r="E27" s="27"/>
      <c r="F27" s="27"/>
      <c r="G27" s="27"/>
      <c r="H27" s="27"/>
      <c r="I27" s="15" t="s">
        <v>35</v>
      </c>
      <c r="J27" s="19">
        <f t="shared" si="1"/>
        <v>391.26213592233006</v>
      </c>
      <c r="K27" s="21">
        <v>403</v>
      </c>
      <c r="L27" s="28"/>
    </row>
    <row r="28" spans="1:12" ht="18" customHeight="1">
      <c r="A28" s="11">
        <v>24</v>
      </c>
      <c r="B28" s="16"/>
      <c r="C28" s="13" t="s">
        <v>52</v>
      </c>
      <c r="D28" s="27" t="s">
        <v>55</v>
      </c>
      <c r="E28" s="27"/>
      <c r="F28" s="27"/>
      <c r="G28" s="27"/>
      <c r="H28" s="27"/>
      <c r="I28" s="15" t="s">
        <v>35</v>
      </c>
      <c r="J28" s="19">
        <f t="shared" si="1"/>
        <v>400.97087378640776</v>
      </c>
      <c r="K28" s="21">
        <v>413</v>
      </c>
      <c r="L28" s="28"/>
    </row>
    <row r="29" spans="1:12" ht="18" customHeight="1">
      <c r="A29" s="11">
        <v>25</v>
      </c>
      <c r="B29" s="16"/>
      <c r="C29" s="13" t="s">
        <v>52</v>
      </c>
      <c r="D29" s="27" t="s">
        <v>56</v>
      </c>
      <c r="E29" s="27"/>
      <c r="F29" s="27"/>
      <c r="G29" s="27"/>
      <c r="H29" s="27"/>
      <c r="I29" s="15" t="s">
        <v>35</v>
      </c>
      <c r="J29" s="19">
        <f t="shared" si="1"/>
        <v>410.67961165048541</v>
      </c>
      <c r="K29" s="21">
        <v>423</v>
      </c>
      <c r="L29" s="28"/>
    </row>
    <row r="30" spans="1:12" ht="18" customHeight="1">
      <c r="A30" s="11">
        <v>26</v>
      </c>
      <c r="B30" s="16"/>
      <c r="C30" s="13" t="s">
        <v>52</v>
      </c>
      <c r="D30" s="27" t="s">
        <v>57</v>
      </c>
      <c r="E30" s="27"/>
      <c r="F30" s="27"/>
      <c r="G30" s="27"/>
      <c r="H30" s="27"/>
      <c r="I30" s="15" t="s">
        <v>35</v>
      </c>
      <c r="J30" s="19">
        <f t="shared" si="1"/>
        <v>420.38834951456312</v>
      </c>
      <c r="K30" s="21">
        <v>433</v>
      </c>
      <c r="L30" s="28"/>
    </row>
    <row r="31" spans="1:12" ht="18" customHeight="1">
      <c r="A31" s="11">
        <v>27</v>
      </c>
      <c r="B31" s="16"/>
      <c r="C31" s="13" t="s">
        <v>52</v>
      </c>
      <c r="D31" s="27" t="s">
        <v>58</v>
      </c>
      <c r="E31" s="27"/>
      <c r="F31" s="27"/>
      <c r="G31" s="27"/>
      <c r="H31" s="27"/>
      <c r="I31" s="15" t="s">
        <v>35</v>
      </c>
      <c r="J31" s="19">
        <f t="shared" si="1"/>
        <v>430.09708737864077</v>
      </c>
      <c r="K31" s="21">
        <v>443</v>
      </c>
      <c r="L31" s="28"/>
    </row>
    <row r="32" spans="1:12" ht="18" customHeight="1">
      <c r="A32" s="11">
        <v>28</v>
      </c>
      <c r="B32" s="16"/>
      <c r="C32" s="13" t="s">
        <v>52</v>
      </c>
      <c r="D32" s="27" t="s">
        <v>59</v>
      </c>
      <c r="E32" s="27"/>
      <c r="F32" s="27"/>
      <c r="G32" s="27"/>
      <c r="H32" s="27"/>
      <c r="I32" s="15" t="s">
        <v>35</v>
      </c>
      <c r="J32" s="19">
        <f t="shared" si="1"/>
        <v>439.80582524271841</v>
      </c>
      <c r="K32" s="21">
        <v>453</v>
      </c>
      <c r="L32" s="28"/>
    </row>
    <row r="33" spans="1:12" ht="18" customHeight="1">
      <c r="A33" s="11">
        <v>29</v>
      </c>
      <c r="B33" s="16"/>
      <c r="C33" s="13" t="s">
        <v>52</v>
      </c>
      <c r="D33" s="27" t="s">
        <v>60</v>
      </c>
      <c r="E33" s="27"/>
      <c r="F33" s="27"/>
      <c r="G33" s="27"/>
      <c r="H33" s="27"/>
      <c r="I33" s="15" t="s">
        <v>35</v>
      </c>
      <c r="J33" s="19">
        <f t="shared" si="1"/>
        <v>459.22330097087377</v>
      </c>
      <c r="K33" s="21">
        <v>473</v>
      </c>
      <c r="L33" s="28"/>
    </row>
    <row r="34" spans="1:12" ht="18" customHeight="1">
      <c r="A34" s="11">
        <v>30</v>
      </c>
      <c r="B34" s="16"/>
      <c r="C34" s="13" t="s">
        <v>52</v>
      </c>
      <c r="D34" s="27" t="s">
        <v>61</v>
      </c>
      <c r="E34" s="27"/>
      <c r="F34" s="27"/>
      <c r="G34" s="27"/>
      <c r="H34" s="27"/>
      <c r="I34" s="15" t="s">
        <v>35</v>
      </c>
      <c r="J34" s="19">
        <f t="shared" si="1"/>
        <v>478.64077669902912</v>
      </c>
      <c r="K34" s="21">
        <v>493</v>
      </c>
      <c r="L34" s="28"/>
    </row>
    <row r="35" spans="1:12" ht="18" customHeight="1">
      <c r="A35" s="11">
        <v>31</v>
      </c>
      <c r="B35" s="16"/>
      <c r="C35" s="13" t="s">
        <v>52</v>
      </c>
      <c r="D35" s="27" t="s">
        <v>62</v>
      </c>
      <c r="E35" s="27"/>
      <c r="F35" s="27"/>
      <c r="G35" s="27"/>
      <c r="H35" s="27"/>
      <c r="I35" s="15" t="s">
        <v>35</v>
      </c>
      <c r="J35" s="19">
        <f t="shared" si="1"/>
        <v>498.05825242718447</v>
      </c>
      <c r="K35" s="21">
        <v>513</v>
      </c>
      <c r="L35" s="28"/>
    </row>
    <row r="36" spans="1:12" ht="18" customHeight="1">
      <c r="A36" s="11">
        <v>32</v>
      </c>
      <c r="B36" s="16"/>
      <c r="C36" s="13" t="s">
        <v>52</v>
      </c>
      <c r="D36" s="27" t="s">
        <v>63</v>
      </c>
      <c r="E36" s="27"/>
      <c r="F36" s="27"/>
      <c r="G36" s="27"/>
      <c r="H36" s="27"/>
      <c r="I36" s="15" t="s">
        <v>35</v>
      </c>
      <c r="J36" s="19">
        <f t="shared" si="1"/>
        <v>517.47572815533977</v>
      </c>
      <c r="K36" s="21">
        <v>533</v>
      </c>
      <c r="L36" s="28"/>
    </row>
    <row r="37" spans="1:12">
      <c r="K37" s="22"/>
      <c r="L37" s="17"/>
    </row>
    <row r="38" spans="1:12">
      <c r="K38" s="22"/>
      <c r="L38" s="17"/>
    </row>
    <row r="39" spans="1:12">
      <c r="K39" s="22"/>
      <c r="L39" s="17"/>
    </row>
    <row r="40" spans="1:12">
      <c r="K40" s="22"/>
      <c r="L40" s="17"/>
    </row>
    <row r="41" spans="1:12">
      <c r="K41" s="22"/>
      <c r="L41" s="17"/>
    </row>
    <row r="42" spans="1:12">
      <c r="K42" s="22"/>
      <c r="L42" s="17"/>
    </row>
    <row r="43" spans="1:12">
      <c r="K43" s="22"/>
      <c r="L43" s="17"/>
    </row>
    <row r="44" spans="1:12">
      <c r="K44" s="22"/>
      <c r="L44" s="17"/>
    </row>
    <row r="45" spans="1:12">
      <c r="K45" s="22"/>
      <c r="L45" s="17"/>
    </row>
    <row r="46" spans="1:12">
      <c r="K46" s="22"/>
      <c r="L46" s="17"/>
    </row>
    <row r="47" spans="1:12">
      <c r="K47" s="22"/>
      <c r="L47" s="17"/>
    </row>
    <row r="48" spans="1:12">
      <c r="K48" s="22"/>
      <c r="L48" s="17"/>
    </row>
    <row r="49" spans="11:12">
      <c r="K49" s="22"/>
      <c r="L49" s="17"/>
    </row>
    <row r="50" spans="11:12">
      <c r="K50" s="22"/>
      <c r="L50" s="17"/>
    </row>
    <row r="51" spans="11:12">
      <c r="K51" s="22"/>
      <c r="L51" s="17"/>
    </row>
    <row r="52" spans="11:12">
      <c r="K52" s="22"/>
      <c r="L52" s="17"/>
    </row>
    <row r="53" spans="11:12">
      <c r="K53" s="22"/>
      <c r="L53" s="17"/>
    </row>
    <row r="54" spans="11:12">
      <c r="K54" s="22"/>
      <c r="L54" s="17"/>
    </row>
    <row r="55" spans="11:12">
      <c r="K55" s="22"/>
      <c r="L55" s="17"/>
    </row>
    <row r="56" spans="11:12">
      <c r="K56" s="22"/>
      <c r="L56" s="17"/>
    </row>
    <row r="57" spans="11:12">
      <c r="K57" s="22"/>
      <c r="L57" s="17"/>
    </row>
    <row r="58" spans="11:12">
      <c r="K58" s="22"/>
      <c r="L58" s="17"/>
    </row>
    <row r="59" spans="11:12">
      <c r="K59" s="22"/>
      <c r="L59" s="17"/>
    </row>
    <row r="60" spans="11:12">
      <c r="K60" s="22"/>
      <c r="L60" s="17"/>
    </row>
    <row r="61" spans="11:12">
      <c r="K61" s="22"/>
      <c r="L61" s="17"/>
    </row>
    <row r="62" spans="11:12">
      <c r="K62" s="22"/>
      <c r="L62" s="17"/>
    </row>
    <row r="63" spans="11:12">
      <c r="K63" s="22"/>
      <c r="L63" s="17"/>
    </row>
    <row r="64" spans="11:12">
      <c r="K64" s="22"/>
      <c r="L64" s="17"/>
    </row>
    <row r="65" spans="11:12">
      <c r="K65" s="22"/>
      <c r="L65" s="17"/>
    </row>
    <row r="66" spans="11:12">
      <c r="K66" s="22"/>
      <c r="L66" s="17"/>
    </row>
    <row r="67" spans="11:12">
      <c r="K67" s="22"/>
      <c r="L67" s="17"/>
    </row>
    <row r="68" spans="11:12">
      <c r="K68" s="22"/>
      <c r="L68" s="17"/>
    </row>
    <row r="69" spans="11:12">
      <c r="K69" s="22"/>
      <c r="L69" s="17"/>
    </row>
    <row r="70" spans="11:12">
      <c r="K70" s="22"/>
      <c r="L70" s="17"/>
    </row>
    <row r="71" spans="11:12">
      <c r="K71" s="22"/>
      <c r="L71" s="17"/>
    </row>
    <row r="72" spans="11:12">
      <c r="K72" s="22"/>
      <c r="L72" s="17"/>
    </row>
    <row r="73" spans="11:12">
      <c r="K73" s="22"/>
      <c r="L73" s="17"/>
    </row>
    <row r="74" spans="11:12">
      <c r="K74" s="22"/>
      <c r="L74" s="17"/>
    </row>
    <row r="75" spans="11:12">
      <c r="K75" s="22"/>
      <c r="L75" s="17"/>
    </row>
    <row r="76" spans="11:12">
      <c r="K76" s="22"/>
      <c r="L76" s="17"/>
    </row>
    <row r="77" spans="11:12">
      <c r="K77" s="22"/>
      <c r="L77" s="17"/>
    </row>
    <row r="78" spans="11:12">
      <c r="K78" s="22"/>
      <c r="L78" s="17"/>
    </row>
    <row r="79" spans="11:12">
      <c r="K79" s="22"/>
      <c r="L79" s="17"/>
    </row>
    <row r="80" spans="11:12">
      <c r="K80" s="22"/>
      <c r="L80" s="17"/>
    </row>
    <row r="81" spans="11:12">
      <c r="K81" s="22"/>
      <c r="L81" s="17"/>
    </row>
    <row r="82" spans="11:12">
      <c r="K82" s="22"/>
      <c r="L82" s="17"/>
    </row>
    <row r="83" spans="11:12">
      <c r="K83" s="22"/>
      <c r="L83" s="17"/>
    </row>
    <row r="84" spans="11:12">
      <c r="K84" s="22"/>
      <c r="L84" s="17"/>
    </row>
    <row r="85" spans="11:12">
      <c r="K85" s="22"/>
      <c r="L85" s="17"/>
    </row>
    <row r="86" spans="11:12">
      <c r="K86" s="22"/>
      <c r="L86" s="17"/>
    </row>
    <row r="87" spans="11:12">
      <c r="K87" s="22"/>
      <c r="L87" s="17"/>
    </row>
    <row r="88" spans="11:12">
      <c r="K88" s="22"/>
      <c r="L88" s="17"/>
    </row>
    <row r="89" spans="11:12">
      <c r="K89" s="22"/>
      <c r="L89" s="17"/>
    </row>
    <row r="90" spans="11:12">
      <c r="K90" s="22"/>
      <c r="L90" s="17"/>
    </row>
    <row r="91" spans="11:12">
      <c r="K91" s="22"/>
      <c r="L91" s="17"/>
    </row>
    <row r="92" spans="11:12">
      <c r="K92" s="22"/>
      <c r="L92" s="17"/>
    </row>
    <row r="93" spans="11:12">
      <c r="K93" s="22"/>
      <c r="L93" s="17"/>
    </row>
    <row r="94" spans="11:12">
      <c r="K94" s="22"/>
      <c r="L94" s="17"/>
    </row>
    <row r="95" spans="11:12">
      <c r="K95" s="22"/>
      <c r="L95" s="17"/>
    </row>
    <row r="96" spans="11:12">
      <c r="K96" s="22"/>
      <c r="L96" s="17"/>
    </row>
    <row r="97" spans="11:12">
      <c r="K97" s="22"/>
      <c r="L97" s="17"/>
    </row>
    <row r="98" spans="11:12">
      <c r="K98" s="22"/>
      <c r="L98" s="17"/>
    </row>
    <row r="99" spans="11:12">
      <c r="K99" s="22"/>
      <c r="L99" s="17"/>
    </row>
    <row r="100" spans="11:12">
      <c r="K100" s="22"/>
      <c r="L100" s="17"/>
    </row>
    <row r="101" spans="11:12">
      <c r="K101" s="22"/>
      <c r="L101" s="17"/>
    </row>
    <row r="102" spans="11:12">
      <c r="K102" s="22"/>
      <c r="L102" s="17"/>
    </row>
    <row r="103" spans="11:12">
      <c r="K103" s="22"/>
      <c r="L103" s="17"/>
    </row>
    <row r="104" spans="11:12">
      <c r="K104" s="22"/>
      <c r="L104" s="17"/>
    </row>
    <row r="105" spans="11:12">
      <c r="K105" s="22"/>
      <c r="L105" s="17"/>
    </row>
    <row r="106" spans="11:12">
      <c r="K106" s="22"/>
      <c r="L106" s="17"/>
    </row>
    <row r="107" spans="11:12">
      <c r="K107" s="22"/>
      <c r="L107" s="17"/>
    </row>
    <row r="108" spans="11:12">
      <c r="K108" s="22"/>
      <c r="L108" s="17"/>
    </row>
    <row r="109" spans="11:12">
      <c r="K109" s="22"/>
      <c r="L109" s="17"/>
    </row>
    <row r="110" spans="11:12">
      <c r="K110" s="22"/>
      <c r="L110" s="17"/>
    </row>
    <row r="111" spans="11:12">
      <c r="K111" s="22"/>
      <c r="L111" s="17"/>
    </row>
    <row r="112" spans="11:12">
      <c r="K112" s="22"/>
      <c r="L112" s="17"/>
    </row>
    <row r="113" spans="11:12">
      <c r="K113" s="22"/>
      <c r="L113" s="17"/>
    </row>
    <row r="114" spans="11:12">
      <c r="K114" s="22"/>
      <c r="L114" s="17"/>
    </row>
    <row r="115" spans="11:12">
      <c r="K115" s="22"/>
      <c r="L115" s="17"/>
    </row>
    <row r="116" spans="11:12">
      <c r="K116" s="22"/>
      <c r="L116" s="17"/>
    </row>
    <row r="117" spans="11:12">
      <c r="K117" s="22"/>
      <c r="L117" s="17"/>
    </row>
    <row r="118" spans="11:12">
      <c r="K118" s="22"/>
      <c r="L118" s="17"/>
    </row>
    <row r="119" spans="11:12">
      <c r="K119" s="22"/>
      <c r="L119" s="17"/>
    </row>
    <row r="120" spans="11:12">
      <c r="K120" s="22"/>
      <c r="L120" s="17"/>
    </row>
    <row r="121" spans="11:12">
      <c r="K121" s="22"/>
      <c r="L121" s="17"/>
    </row>
    <row r="122" spans="11:12">
      <c r="K122" s="22"/>
      <c r="L122" s="17"/>
    </row>
    <row r="123" spans="11:12">
      <c r="K123" s="22"/>
      <c r="L123" s="17"/>
    </row>
    <row r="124" spans="11:12">
      <c r="K124" s="22"/>
      <c r="L124" s="17"/>
    </row>
    <row r="125" spans="11:12">
      <c r="K125" s="22"/>
      <c r="L125" s="17"/>
    </row>
    <row r="126" spans="11:12">
      <c r="K126" s="22"/>
      <c r="L126" s="17"/>
    </row>
    <row r="127" spans="11:12">
      <c r="K127" s="22"/>
      <c r="L127" s="17"/>
    </row>
    <row r="128" spans="11:12">
      <c r="K128" s="22"/>
      <c r="L128" s="17"/>
    </row>
    <row r="129" spans="11:12">
      <c r="K129" s="22"/>
      <c r="L129" s="17"/>
    </row>
    <row r="130" spans="11:12">
      <c r="K130" s="22"/>
      <c r="L130" s="17"/>
    </row>
    <row r="131" spans="11:12">
      <c r="K131" s="22"/>
      <c r="L131" s="17"/>
    </row>
    <row r="132" spans="11:12">
      <c r="K132" s="22"/>
      <c r="L132" s="17"/>
    </row>
    <row r="133" spans="11:12">
      <c r="K133" s="22"/>
      <c r="L133" s="17"/>
    </row>
    <row r="134" spans="11:12">
      <c r="K134" s="22"/>
      <c r="L134" s="17"/>
    </row>
    <row r="135" spans="11:12">
      <c r="K135" s="22"/>
      <c r="L135" s="17"/>
    </row>
    <row r="136" spans="11:12">
      <c r="K136" s="22"/>
      <c r="L136" s="17"/>
    </row>
    <row r="137" spans="11:12">
      <c r="K137" s="22"/>
      <c r="L137" s="17"/>
    </row>
    <row r="138" spans="11:12">
      <c r="K138" s="22"/>
      <c r="L138" s="17"/>
    </row>
    <row r="139" spans="11:12">
      <c r="K139" s="22"/>
      <c r="L139" s="17"/>
    </row>
    <row r="140" spans="11:12">
      <c r="K140" s="22"/>
      <c r="L140" s="17"/>
    </row>
    <row r="141" spans="11:12">
      <c r="K141" s="22"/>
      <c r="L141" s="17"/>
    </row>
    <row r="142" spans="11:12">
      <c r="K142" s="22"/>
      <c r="L142" s="17"/>
    </row>
    <row r="143" spans="11:12">
      <c r="K143" s="22"/>
      <c r="L143" s="17"/>
    </row>
    <row r="144" spans="11:12">
      <c r="K144" s="22"/>
      <c r="L144" s="17"/>
    </row>
    <row r="145" spans="11:12">
      <c r="K145" s="22"/>
      <c r="L145" s="17"/>
    </row>
    <row r="146" spans="11:12">
      <c r="K146" s="22"/>
      <c r="L146" s="17"/>
    </row>
    <row r="147" spans="11:12">
      <c r="K147" s="22"/>
      <c r="L147" s="17"/>
    </row>
    <row r="148" spans="11:12">
      <c r="K148" s="22"/>
      <c r="L148" s="17"/>
    </row>
    <row r="149" spans="11:12">
      <c r="K149" s="22"/>
      <c r="L149" s="17"/>
    </row>
    <row r="150" spans="11:12">
      <c r="K150" s="22"/>
      <c r="L150" s="17"/>
    </row>
    <row r="151" spans="11:12">
      <c r="K151" s="22"/>
      <c r="L151" s="17"/>
    </row>
    <row r="152" spans="11:12">
      <c r="K152" s="22"/>
      <c r="L152" s="17"/>
    </row>
    <row r="153" spans="11:12">
      <c r="K153" s="22"/>
      <c r="L153" s="17"/>
    </row>
    <row r="154" spans="11:12">
      <c r="K154" s="22"/>
      <c r="L154" s="17"/>
    </row>
    <row r="155" spans="11:12">
      <c r="K155" s="22"/>
      <c r="L155" s="17"/>
    </row>
    <row r="156" spans="11:12">
      <c r="K156" s="22"/>
      <c r="L156" s="17"/>
    </row>
    <row r="157" spans="11:12">
      <c r="K157" s="22"/>
      <c r="L157" s="17"/>
    </row>
    <row r="158" spans="11:12">
      <c r="K158" s="22"/>
      <c r="L158" s="17"/>
    </row>
    <row r="159" spans="11:12">
      <c r="K159" s="22"/>
      <c r="L159" s="17"/>
    </row>
    <row r="160" spans="11:12">
      <c r="K160" s="22"/>
      <c r="L160" s="17"/>
    </row>
    <row r="161" spans="11:12">
      <c r="K161" s="22"/>
      <c r="L161" s="17"/>
    </row>
    <row r="162" spans="11:12">
      <c r="K162" s="22"/>
      <c r="L162" s="17"/>
    </row>
    <row r="163" spans="11:12">
      <c r="K163" s="22"/>
      <c r="L163" s="17"/>
    </row>
    <row r="164" spans="11:12">
      <c r="K164" s="22"/>
      <c r="L164" s="17"/>
    </row>
    <row r="165" spans="11:12">
      <c r="K165" s="22"/>
      <c r="L165" s="17"/>
    </row>
    <row r="166" spans="11:12">
      <c r="K166" s="22"/>
      <c r="L166" s="17"/>
    </row>
    <row r="167" spans="11:12">
      <c r="K167" s="22"/>
      <c r="L167" s="17"/>
    </row>
    <row r="168" spans="11:12">
      <c r="K168" s="22"/>
      <c r="L168" s="17"/>
    </row>
    <row r="169" spans="11:12">
      <c r="K169" s="22"/>
      <c r="L169" s="17"/>
    </row>
    <row r="170" spans="11:12">
      <c r="K170" s="22"/>
      <c r="L170" s="17"/>
    </row>
    <row r="171" spans="11:12">
      <c r="K171" s="22"/>
      <c r="L171" s="17"/>
    </row>
    <row r="172" spans="11:12">
      <c r="K172" s="22"/>
      <c r="L172" s="17"/>
    </row>
    <row r="173" spans="11:12">
      <c r="K173" s="22"/>
      <c r="L173" s="17"/>
    </row>
    <row r="174" spans="11:12">
      <c r="K174" s="22"/>
      <c r="L174" s="17"/>
    </row>
    <row r="175" spans="11:12">
      <c r="K175" s="22"/>
      <c r="L175" s="17"/>
    </row>
    <row r="176" spans="11:12">
      <c r="K176" s="22"/>
      <c r="L176" s="17"/>
    </row>
    <row r="177" spans="11:12">
      <c r="K177" s="22"/>
      <c r="L177" s="17"/>
    </row>
    <row r="178" spans="11:12">
      <c r="K178" s="22"/>
      <c r="L178" s="17"/>
    </row>
    <row r="179" spans="11:12">
      <c r="K179" s="22"/>
      <c r="L179" s="17"/>
    </row>
    <row r="180" spans="11:12">
      <c r="K180" s="22"/>
      <c r="L180" s="17"/>
    </row>
    <row r="181" spans="11:12">
      <c r="K181" s="22"/>
      <c r="L181" s="17"/>
    </row>
    <row r="182" spans="11:12">
      <c r="K182" s="22"/>
      <c r="L182" s="17"/>
    </row>
    <row r="183" spans="11:12">
      <c r="K183" s="22"/>
      <c r="L183" s="17"/>
    </row>
    <row r="184" spans="11:12">
      <c r="K184" s="22"/>
      <c r="L184" s="17"/>
    </row>
    <row r="185" spans="11:12">
      <c r="K185" s="22"/>
      <c r="L185" s="17"/>
    </row>
    <row r="186" spans="11:12">
      <c r="K186" s="22"/>
      <c r="L186" s="17"/>
    </row>
    <row r="187" spans="11:12">
      <c r="K187" s="22"/>
      <c r="L187" s="17"/>
    </row>
    <row r="188" spans="11:12">
      <c r="K188" s="22"/>
      <c r="L188" s="17"/>
    </row>
    <row r="189" spans="11:12">
      <c r="K189" s="22"/>
      <c r="L189" s="17"/>
    </row>
    <row r="190" spans="11:12">
      <c r="K190" s="22"/>
      <c r="L190" s="17"/>
    </row>
    <row r="191" spans="11:12">
      <c r="K191" s="22"/>
      <c r="L191" s="17"/>
    </row>
    <row r="192" spans="11:12">
      <c r="K192" s="22"/>
      <c r="L192" s="17"/>
    </row>
    <row r="193" spans="11:12">
      <c r="K193" s="22"/>
      <c r="L193" s="17"/>
    </row>
    <row r="194" spans="11:12">
      <c r="K194" s="22"/>
      <c r="L194" s="17"/>
    </row>
    <row r="195" spans="11:12">
      <c r="K195" s="22"/>
      <c r="L195" s="17"/>
    </row>
    <row r="196" spans="11:12">
      <c r="K196" s="22"/>
      <c r="L196" s="17"/>
    </row>
    <row r="197" spans="11:12">
      <c r="K197" s="22"/>
      <c r="L197" s="17"/>
    </row>
    <row r="198" spans="11:12">
      <c r="K198" s="22"/>
      <c r="L198" s="17"/>
    </row>
    <row r="199" spans="11:12">
      <c r="K199" s="22"/>
      <c r="L199" s="17"/>
    </row>
    <row r="200" spans="11:12">
      <c r="K200" s="22"/>
      <c r="L200" s="17"/>
    </row>
    <row r="201" spans="11:12">
      <c r="K201" s="22"/>
      <c r="L201" s="17"/>
    </row>
    <row r="202" spans="11:12">
      <c r="K202" s="22"/>
      <c r="L202" s="17"/>
    </row>
    <row r="203" spans="11:12">
      <c r="K203" s="22"/>
      <c r="L203" s="17"/>
    </row>
    <row r="204" spans="11:12">
      <c r="K204" s="22"/>
      <c r="L204" s="17"/>
    </row>
    <row r="205" spans="11:12">
      <c r="K205" s="22"/>
      <c r="L205" s="17"/>
    </row>
    <row r="206" spans="11:12">
      <c r="K206" s="22"/>
      <c r="L206" s="17"/>
    </row>
    <row r="207" spans="11:12">
      <c r="K207" s="22"/>
      <c r="L207" s="17"/>
    </row>
    <row r="208" spans="11:12">
      <c r="K208" s="22"/>
      <c r="L208" s="17"/>
    </row>
    <row r="209" spans="11:12">
      <c r="K209" s="22"/>
      <c r="L209" s="17"/>
    </row>
    <row r="210" spans="11:12">
      <c r="K210" s="22"/>
      <c r="L210" s="17"/>
    </row>
    <row r="211" spans="11:12">
      <c r="K211" s="22"/>
      <c r="L211" s="17"/>
    </row>
    <row r="212" spans="11:12">
      <c r="K212" s="22"/>
      <c r="L212" s="17"/>
    </row>
    <row r="213" spans="11:12">
      <c r="K213" s="22"/>
      <c r="L213" s="17"/>
    </row>
    <row r="214" spans="11:12">
      <c r="K214" s="22"/>
      <c r="L214" s="17"/>
    </row>
    <row r="215" spans="11:12">
      <c r="K215" s="22"/>
      <c r="L215" s="17"/>
    </row>
    <row r="216" spans="11:12">
      <c r="K216" s="22"/>
      <c r="L216" s="17"/>
    </row>
    <row r="217" spans="11:12">
      <c r="K217" s="22"/>
      <c r="L217" s="17"/>
    </row>
    <row r="218" spans="11:12">
      <c r="K218" s="22"/>
      <c r="L218" s="17"/>
    </row>
    <row r="219" spans="11:12">
      <c r="K219" s="22"/>
      <c r="L219" s="17"/>
    </row>
    <row r="220" spans="11:12">
      <c r="K220" s="22"/>
      <c r="L220" s="17"/>
    </row>
    <row r="221" spans="11:12">
      <c r="K221" s="22"/>
      <c r="L221" s="17"/>
    </row>
    <row r="222" spans="11:12">
      <c r="K222" s="22"/>
      <c r="L222" s="17"/>
    </row>
    <row r="223" spans="11:12">
      <c r="K223" s="22"/>
      <c r="L223" s="17"/>
    </row>
    <row r="224" spans="11:12">
      <c r="K224" s="22"/>
      <c r="L224" s="17"/>
    </row>
    <row r="225" spans="11:12">
      <c r="K225" s="22"/>
      <c r="L225" s="17"/>
    </row>
    <row r="226" spans="11:12">
      <c r="K226" s="22"/>
      <c r="L226" s="17"/>
    </row>
    <row r="227" spans="11:12">
      <c r="K227" s="22"/>
      <c r="L227" s="17"/>
    </row>
    <row r="228" spans="11:12">
      <c r="K228" s="22"/>
      <c r="L228" s="17"/>
    </row>
    <row r="229" spans="11:12">
      <c r="K229" s="22"/>
      <c r="L229" s="17"/>
    </row>
    <row r="230" spans="11:12">
      <c r="K230" s="22"/>
      <c r="L230" s="17"/>
    </row>
    <row r="231" spans="11:12">
      <c r="K231" s="22"/>
      <c r="L231" s="17"/>
    </row>
    <row r="232" spans="11:12">
      <c r="K232" s="22"/>
      <c r="L232" s="17"/>
    </row>
    <row r="233" spans="11:12">
      <c r="K233" s="22"/>
      <c r="L233" s="17"/>
    </row>
    <row r="234" spans="11:12">
      <c r="K234" s="22"/>
      <c r="L234" s="17"/>
    </row>
    <row r="235" spans="11:12">
      <c r="K235" s="22"/>
      <c r="L235" s="17"/>
    </row>
    <row r="236" spans="11:12">
      <c r="K236" s="22"/>
      <c r="L236" s="17"/>
    </row>
    <row r="237" spans="11:12">
      <c r="K237" s="22"/>
      <c r="L237" s="17"/>
    </row>
    <row r="238" spans="11:12">
      <c r="K238" s="22"/>
      <c r="L238" s="17"/>
    </row>
    <row r="239" spans="11:12">
      <c r="K239" s="22"/>
      <c r="L239" s="17"/>
    </row>
    <row r="240" spans="11:12">
      <c r="K240" s="22"/>
      <c r="L240" s="17"/>
    </row>
    <row r="241" spans="11:12">
      <c r="K241" s="22"/>
      <c r="L241" s="17"/>
    </row>
    <row r="242" spans="11:12">
      <c r="K242" s="22"/>
      <c r="L242" s="17"/>
    </row>
    <row r="243" spans="11:12">
      <c r="K243" s="22"/>
      <c r="L243" s="17"/>
    </row>
    <row r="244" spans="11:12">
      <c r="K244" s="22"/>
      <c r="L244" s="17"/>
    </row>
    <row r="245" spans="11:12">
      <c r="K245" s="22"/>
      <c r="L245" s="17"/>
    </row>
    <row r="246" spans="11:12">
      <c r="K246" s="22"/>
      <c r="L246" s="17"/>
    </row>
    <row r="247" spans="11:12">
      <c r="K247" s="22"/>
      <c r="L247" s="17"/>
    </row>
    <row r="248" spans="11:12">
      <c r="K248" s="22"/>
      <c r="L248" s="17"/>
    </row>
    <row r="249" spans="11:12">
      <c r="K249" s="22"/>
      <c r="L249" s="17"/>
    </row>
    <row r="250" spans="11:12">
      <c r="K250" s="22"/>
      <c r="L250" s="17"/>
    </row>
    <row r="251" spans="11:12">
      <c r="K251" s="22"/>
      <c r="L251" s="17"/>
    </row>
    <row r="252" spans="11:12">
      <c r="K252" s="22"/>
      <c r="L252" s="17"/>
    </row>
    <row r="253" spans="11:12">
      <c r="K253" s="22"/>
      <c r="L253" s="17"/>
    </row>
    <row r="254" spans="11:12">
      <c r="K254" s="22"/>
      <c r="L254" s="17"/>
    </row>
    <row r="255" spans="11:12">
      <c r="K255" s="22"/>
      <c r="L255" s="17"/>
    </row>
    <row r="256" spans="11:12">
      <c r="K256" s="22"/>
      <c r="L256" s="17"/>
    </row>
    <row r="257" spans="11:12">
      <c r="K257" s="22"/>
      <c r="L257" s="17"/>
    </row>
    <row r="258" spans="11:12">
      <c r="K258" s="22"/>
      <c r="L258" s="17"/>
    </row>
    <row r="259" spans="11:12">
      <c r="K259" s="22"/>
      <c r="L259" s="17"/>
    </row>
    <row r="260" spans="11:12">
      <c r="K260" s="22"/>
      <c r="L260" s="17"/>
    </row>
    <row r="261" spans="11:12">
      <c r="K261" s="22"/>
      <c r="L261" s="17"/>
    </row>
    <row r="262" spans="11:12">
      <c r="K262" s="22"/>
      <c r="L262" s="17"/>
    </row>
    <row r="263" spans="11:12">
      <c r="K263" s="22"/>
      <c r="L263" s="17"/>
    </row>
    <row r="264" spans="11:12">
      <c r="K264" s="22"/>
      <c r="L264" s="17"/>
    </row>
    <row r="265" spans="11:12">
      <c r="K265" s="22"/>
      <c r="L265" s="17"/>
    </row>
    <row r="266" spans="11:12">
      <c r="K266" s="22"/>
      <c r="L266" s="17"/>
    </row>
    <row r="267" spans="11:12">
      <c r="K267" s="22"/>
      <c r="L267" s="17"/>
    </row>
    <row r="268" spans="11:12">
      <c r="K268" s="22"/>
      <c r="L268" s="17"/>
    </row>
    <row r="269" spans="11:12">
      <c r="K269" s="22"/>
      <c r="L269" s="17"/>
    </row>
    <row r="270" spans="11:12">
      <c r="K270" s="22"/>
      <c r="L270" s="17"/>
    </row>
    <row r="271" spans="11:12">
      <c r="K271" s="22"/>
      <c r="L271" s="17"/>
    </row>
    <row r="272" spans="11:12">
      <c r="K272" s="22"/>
      <c r="L272" s="17"/>
    </row>
    <row r="273" spans="11:12">
      <c r="K273" s="22"/>
      <c r="L273" s="17"/>
    </row>
    <row r="274" spans="11:12">
      <c r="K274" s="22"/>
      <c r="L274" s="17"/>
    </row>
    <row r="275" spans="11:12">
      <c r="K275" s="22"/>
      <c r="L275" s="17"/>
    </row>
    <row r="276" spans="11:12">
      <c r="K276" s="22"/>
      <c r="L276" s="17"/>
    </row>
    <row r="277" spans="11:12">
      <c r="K277" s="22"/>
      <c r="L277" s="17"/>
    </row>
    <row r="278" spans="11:12">
      <c r="K278" s="22"/>
      <c r="L278" s="17"/>
    </row>
    <row r="279" spans="11:12">
      <c r="K279" s="22"/>
      <c r="L279" s="17"/>
    </row>
    <row r="280" spans="11:12">
      <c r="K280" s="22"/>
      <c r="L280" s="17"/>
    </row>
    <row r="281" spans="11:12">
      <c r="K281" s="22"/>
      <c r="L281" s="17"/>
    </row>
    <row r="282" spans="11:12">
      <c r="K282" s="22"/>
      <c r="L282" s="17"/>
    </row>
    <row r="283" spans="11:12">
      <c r="K283" s="22"/>
      <c r="L283" s="17"/>
    </row>
    <row r="284" spans="11:12">
      <c r="K284" s="22"/>
      <c r="L284" s="17"/>
    </row>
    <row r="285" spans="11:12">
      <c r="K285" s="22"/>
      <c r="L285" s="17"/>
    </row>
    <row r="286" spans="11:12">
      <c r="K286" s="22"/>
      <c r="L286" s="17"/>
    </row>
    <row r="287" spans="11:12">
      <c r="K287" s="22"/>
      <c r="L287" s="17"/>
    </row>
    <row r="288" spans="11:12">
      <c r="K288" s="22"/>
      <c r="L288" s="17"/>
    </row>
    <row r="289" spans="11:12">
      <c r="K289" s="22"/>
      <c r="L289" s="17"/>
    </row>
    <row r="290" spans="11:12">
      <c r="K290" s="22"/>
      <c r="L290" s="17"/>
    </row>
    <row r="291" spans="11:12">
      <c r="K291" s="22"/>
      <c r="L291" s="17"/>
    </row>
    <row r="292" spans="11:12">
      <c r="K292" s="22"/>
      <c r="L292" s="17"/>
    </row>
    <row r="293" spans="11:12">
      <c r="K293" s="22"/>
      <c r="L293" s="17"/>
    </row>
    <row r="294" spans="11:12">
      <c r="K294" s="22"/>
      <c r="L294" s="17"/>
    </row>
    <row r="295" spans="11:12">
      <c r="K295" s="22"/>
      <c r="L295" s="17"/>
    </row>
    <row r="296" spans="11:12">
      <c r="K296" s="22"/>
      <c r="L296" s="17"/>
    </row>
    <row r="297" spans="11:12">
      <c r="K297" s="22"/>
      <c r="L297" s="17"/>
    </row>
    <row r="298" spans="11:12">
      <c r="K298" s="22"/>
      <c r="L298" s="17"/>
    </row>
    <row r="299" spans="11:12">
      <c r="K299" s="22"/>
      <c r="L299" s="17"/>
    </row>
    <row r="300" spans="11:12">
      <c r="K300" s="22"/>
      <c r="L300" s="17"/>
    </row>
    <row r="301" spans="11:12">
      <c r="K301" s="22"/>
      <c r="L301" s="17"/>
    </row>
    <row r="302" spans="11:12">
      <c r="K302" s="22"/>
      <c r="L302" s="17"/>
    </row>
    <row r="303" spans="11:12">
      <c r="K303" s="22"/>
      <c r="L303" s="17"/>
    </row>
    <row r="304" spans="11:12">
      <c r="K304" s="22"/>
      <c r="L304" s="17"/>
    </row>
    <row r="305" spans="11:12">
      <c r="K305" s="22"/>
      <c r="L305" s="17"/>
    </row>
    <row r="306" spans="11:12">
      <c r="K306" s="22"/>
      <c r="L306" s="17"/>
    </row>
    <row r="307" spans="11:12">
      <c r="K307" s="22"/>
      <c r="L307" s="17"/>
    </row>
    <row r="308" spans="11:12">
      <c r="K308" s="22"/>
      <c r="L308" s="17"/>
    </row>
    <row r="309" spans="11:12">
      <c r="K309" s="22"/>
      <c r="L309" s="17"/>
    </row>
    <row r="310" spans="11:12">
      <c r="K310" s="22"/>
      <c r="L310" s="17"/>
    </row>
    <row r="311" spans="11:12">
      <c r="K311" s="22"/>
      <c r="L311" s="17"/>
    </row>
    <row r="312" spans="11:12">
      <c r="K312" s="22"/>
      <c r="L312" s="17"/>
    </row>
    <row r="313" spans="11:12">
      <c r="K313" s="22"/>
      <c r="L313" s="17"/>
    </row>
    <row r="314" spans="11:12">
      <c r="K314" s="22"/>
      <c r="L314" s="17"/>
    </row>
    <row r="315" spans="11:12">
      <c r="K315" s="22"/>
      <c r="L315" s="17"/>
    </row>
    <row r="316" spans="11:12">
      <c r="K316" s="22"/>
      <c r="L316" s="17"/>
    </row>
    <row r="317" spans="11:12">
      <c r="K317" s="22"/>
      <c r="L317" s="17"/>
    </row>
    <row r="318" spans="11:12">
      <c r="K318" s="22"/>
      <c r="L318" s="17"/>
    </row>
    <row r="319" spans="11:12">
      <c r="K319" s="22"/>
      <c r="L319" s="17"/>
    </row>
    <row r="320" spans="11:12">
      <c r="K320" s="22"/>
      <c r="L320" s="17"/>
    </row>
    <row r="321" spans="11:12">
      <c r="K321" s="22"/>
      <c r="L321" s="17"/>
    </row>
    <row r="322" spans="11:12">
      <c r="K322" s="22"/>
      <c r="L322" s="17"/>
    </row>
    <row r="323" spans="11:12">
      <c r="K323" s="22"/>
      <c r="L323" s="17"/>
    </row>
    <row r="324" spans="11:12">
      <c r="K324" s="22"/>
      <c r="L324" s="17"/>
    </row>
    <row r="325" spans="11:12">
      <c r="K325" s="22"/>
      <c r="L325" s="17"/>
    </row>
    <row r="326" spans="11:12">
      <c r="K326" s="22"/>
      <c r="L326" s="17"/>
    </row>
    <row r="327" spans="11:12">
      <c r="K327" s="22"/>
      <c r="L327" s="17"/>
    </row>
    <row r="328" spans="11:12">
      <c r="K328" s="22"/>
      <c r="L328" s="17"/>
    </row>
    <row r="329" spans="11:12">
      <c r="K329" s="22"/>
      <c r="L329" s="17"/>
    </row>
    <row r="330" spans="11:12">
      <c r="K330" s="22"/>
      <c r="L330" s="17"/>
    </row>
    <row r="331" spans="11:12">
      <c r="K331" s="22"/>
      <c r="L331" s="17"/>
    </row>
    <row r="332" spans="11:12">
      <c r="K332" s="22"/>
      <c r="L332" s="17"/>
    </row>
    <row r="333" spans="11:12">
      <c r="K333" s="22"/>
      <c r="L333" s="17"/>
    </row>
    <row r="334" spans="11:12">
      <c r="K334" s="22"/>
      <c r="L334" s="17"/>
    </row>
    <row r="335" spans="11:12">
      <c r="K335" s="22"/>
      <c r="L335" s="17"/>
    </row>
    <row r="336" spans="11:12">
      <c r="K336" s="22"/>
      <c r="L336" s="17"/>
    </row>
    <row r="337" spans="11:12">
      <c r="K337" s="22"/>
      <c r="L337" s="17"/>
    </row>
    <row r="338" spans="11:12">
      <c r="K338" s="22"/>
      <c r="L338" s="17"/>
    </row>
    <row r="339" spans="11:12">
      <c r="K339" s="22"/>
      <c r="L339" s="17"/>
    </row>
    <row r="340" spans="11:12">
      <c r="K340" s="22"/>
      <c r="L340" s="17"/>
    </row>
    <row r="341" spans="11:12">
      <c r="K341" s="22"/>
      <c r="L341" s="17"/>
    </row>
    <row r="342" spans="11:12">
      <c r="K342" s="22"/>
      <c r="L342" s="17"/>
    </row>
    <row r="343" spans="11:12">
      <c r="K343" s="22"/>
      <c r="L343" s="17"/>
    </row>
    <row r="344" spans="11:12">
      <c r="K344" s="22"/>
      <c r="L344" s="17"/>
    </row>
    <row r="345" spans="11:12">
      <c r="K345" s="22"/>
      <c r="L345" s="17"/>
    </row>
    <row r="346" spans="11:12">
      <c r="K346" s="22"/>
      <c r="L346" s="17"/>
    </row>
    <row r="347" spans="11:12">
      <c r="K347" s="22"/>
      <c r="L347" s="17"/>
    </row>
    <row r="348" spans="11:12">
      <c r="K348" s="22"/>
      <c r="L348" s="17"/>
    </row>
    <row r="349" spans="11:12">
      <c r="K349" s="22"/>
      <c r="L349" s="17"/>
    </row>
    <row r="350" spans="11:12">
      <c r="K350" s="22"/>
      <c r="L350" s="17"/>
    </row>
    <row r="351" spans="11:12">
      <c r="K351" s="22"/>
      <c r="L351" s="17"/>
    </row>
    <row r="352" spans="11:12">
      <c r="K352" s="22"/>
      <c r="L352" s="17"/>
    </row>
    <row r="353" spans="11:12">
      <c r="K353" s="22"/>
      <c r="L353" s="17"/>
    </row>
    <row r="354" spans="11:12">
      <c r="K354" s="22"/>
      <c r="L354" s="17"/>
    </row>
    <row r="355" spans="11:12">
      <c r="K355" s="22"/>
      <c r="L355" s="17"/>
    </row>
    <row r="356" spans="11:12">
      <c r="K356" s="22"/>
      <c r="L356" s="17"/>
    </row>
    <row r="357" spans="11:12">
      <c r="K357" s="22"/>
      <c r="L357" s="17"/>
    </row>
    <row r="358" spans="11:12">
      <c r="K358" s="22"/>
      <c r="L358" s="17"/>
    </row>
    <row r="359" spans="11:12">
      <c r="K359" s="22"/>
      <c r="L359" s="17"/>
    </row>
    <row r="360" spans="11:12">
      <c r="K360" s="22"/>
      <c r="L360" s="17"/>
    </row>
    <row r="361" spans="11:12">
      <c r="K361" s="22"/>
      <c r="L361" s="17"/>
    </row>
    <row r="362" spans="11:12">
      <c r="K362" s="22"/>
      <c r="L362" s="17"/>
    </row>
    <row r="363" spans="11:12">
      <c r="K363" s="22"/>
      <c r="L363" s="17"/>
    </row>
    <row r="364" spans="11:12">
      <c r="K364" s="22"/>
      <c r="L364" s="17"/>
    </row>
    <row r="365" spans="11:12">
      <c r="K365" s="22"/>
      <c r="L365" s="17"/>
    </row>
    <row r="366" spans="11:12">
      <c r="K366" s="22"/>
      <c r="L366" s="17"/>
    </row>
    <row r="367" spans="11:12">
      <c r="K367" s="22"/>
      <c r="L367" s="17"/>
    </row>
    <row r="368" spans="11:12">
      <c r="K368" s="22"/>
      <c r="L368" s="17"/>
    </row>
    <row r="369" spans="11:12">
      <c r="K369" s="22"/>
      <c r="L369" s="17"/>
    </row>
    <row r="370" spans="11:12">
      <c r="K370" s="22"/>
      <c r="L370" s="17"/>
    </row>
    <row r="371" spans="11:12">
      <c r="K371" s="22"/>
      <c r="L371" s="17"/>
    </row>
    <row r="372" spans="11:12">
      <c r="K372" s="22"/>
      <c r="L372" s="17"/>
    </row>
    <row r="373" spans="11:12">
      <c r="K373" s="22"/>
      <c r="L373" s="17"/>
    </row>
    <row r="374" spans="11:12">
      <c r="K374" s="22"/>
      <c r="L374" s="17"/>
    </row>
    <row r="375" spans="11:12">
      <c r="K375" s="22"/>
      <c r="L375" s="17"/>
    </row>
    <row r="376" spans="11:12">
      <c r="K376" s="22"/>
      <c r="L376" s="17"/>
    </row>
    <row r="377" spans="11:12">
      <c r="K377" s="22"/>
      <c r="L377" s="17"/>
    </row>
    <row r="378" spans="11:12">
      <c r="K378" s="22"/>
      <c r="L378" s="17"/>
    </row>
    <row r="379" spans="11:12">
      <c r="K379" s="22"/>
      <c r="L379" s="17"/>
    </row>
    <row r="380" spans="11:12">
      <c r="K380" s="22"/>
      <c r="L380" s="17"/>
    </row>
    <row r="381" spans="11:12">
      <c r="K381" s="22"/>
      <c r="L381" s="17"/>
    </row>
    <row r="382" spans="11:12">
      <c r="K382" s="22"/>
      <c r="L382" s="17"/>
    </row>
    <row r="383" spans="11:12">
      <c r="K383" s="22"/>
      <c r="L383" s="17"/>
    </row>
    <row r="384" spans="11:12">
      <c r="K384" s="22"/>
      <c r="L384" s="17"/>
    </row>
    <row r="385" spans="11:12">
      <c r="K385" s="22"/>
      <c r="L385" s="17"/>
    </row>
    <row r="386" spans="11:12">
      <c r="K386" s="22"/>
      <c r="L386" s="17"/>
    </row>
    <row r="387" spans="11:12">
      <c r="K387" s="22"/>
      <c r="L387" s="17"/>
    </row>
    <row r="388" spans="11:12">
      <c r="K388" s="22"/>
      <c r="L388" s="17"/>
    </row>
    <row r="389" spans="11:12">
      <c r="K389" s="22"/>
      <c r="L389" s="17"/>
    </row>
    <row r="390" spans="11:12">
      <c r="K390" s="22"/>
      <c r="L390" s="17"/>
    </row>
    <row r="391" spans="11:12">
      <c r="K391" s="22"/>
      <c r="L391" s="17"/>
    </row>
    <row r="392" spans="11:12">
      <c r="K392" s="22"/>
      <c r="L392" s="17"/>
    </row>
    <row r="393" spans="11:12">
      <c r="K393" s="22"/>
      <c r="L393" s="17"/>
    </row>
    <row r="394" spans="11:12">
      <c r="K394" s="22"/>
      <c r="L394" s="17"/>
    </row>
    <row r="395" spans="11:12">
      <c r="K395" s="22"/>
      <c r="L395" s="17"/>
    </row>
    <row r="396" spans="11:12">
      <c r="K396" s="22"/>
      <c r="L396" s="17"/>
    </row>
    <row r="397" spans="11:12">
      <c r="K397" s="22"/>
      <c r="L397" s="17"/>
    </row>
    <row r="398" spans="11:12">
      <c r="K398" s="22"/>
      <c r="L398" s="17"/>
    </row>
    <row r="399" spans="11:12">
      <c r="K399" s="22"/>
      <c r="L399" s="17"/>
    </row>
    <row r="400" spans="11:12">
      <c r="K400" s="22"/>
      <c r="L400" s="17"/>
    </row>
    <row r="401" spans="11:12">
      <c r="K401" s="22"/>
      <c r="L401" s="17"/>
    </row>
    <row r="402" spans="11:12">
      <c r="K402" s="22"/>
      <c r="L402" s="17"/>
    </row>
    <row r="403" spans="11:12">
      <c r="K403" s="22"/>
      <c r="L403" s="17"/>
    </row>
    <row r="404" spans="11:12">
      <c r="K404" s="22"/>
      <c r="L404" s="17"/>
    </row>
    <row r="405" spans="11:12">
      <c r="K405" s="22"/>
      <c r="L405" s="17"/>
    </row>
    <row r="406" spans="11:12">
      <c r="K406" s="22"/>
      <c r="L406" s="17"/>
    </row>
    <row r="407" spans="11:12">
      <c r="K407" s="22"/>
      <c r="L407" s="17"/>
    </row>
    <row r="408" spans="11:12">
      <c r="K408" s="22"/>
      <c r="L408" s="17"/>
    </row>
    <row r="409" spans="11:12">
      <c r="K409" s="22"/>
      <c r="L409" s="17"/>
    </row>
    <row r="410" spans="11:12">
      <c r="K410" s="22"/>
      <c r="L410" s="17"/>
    </row>
    <row r="411" spans="11:12">
      <c r="K411" s="22"/>
      <c r="L411" s="17"/>
    </row>
    <row r="412" spans="11:12">
      <c r="K412" s="22"/>
      <c r="L412" s="17"/>
    </row>
    <row r="413" spans="11:12">
      <c r="K413" s="22"/>
      <c r="L413" s="17"/>
    </row>
    <row r="414" spans="11:12">
      <c r="K414" s="22"/>
      <c r="L414" s="17"/>
    </row>
    <row r="415" spans="11:12">
      <c r="K415" s="22"/>
      <c r="L415" s="17"/>
    </row>
    <row r="416" spans="11:12">
      <c r="K416" s="22"/>
      <c r="L416" s="17"/>
    </row>
    <row r="417" spans="11:12">
      <c r="K417" s="22"/>
      <c r="L417" s="17"/>
    </row>
    <row r="418" spans="11:12">
      <c r="K418" s="22"/>
      <c r="L418" s="17"/>
    </row>
  </sheetData>
  <mergeCells count="37">
    <mergeCell ref="D2:H2"/>
    <mergeCell ref="D3:H3"/>
    <mergeCell ref="D4:H4"/>
    <mergeCell ref="D5:H5"/>
    <mergeCell ref="D10:H10"/>
    <mergeCell ref="D11:H11"/>
    <mergeCell ref="D12:H12"/>
    <mergeCell ref="D13:H13"/>
    <mergeCell ref="D6:H6"/>
    <mergeCell ref="D7:H7"/>
    <mergeCell ref="D8:H8"/>
    <mergeCell ref="D9:H9"/>
    <mergeCell ref="D18:H18"/>
    <mergeCell ref="D19:H19"/>
    <mergeCell ref="D20:H20"/>
    <mergeCell ref="D21:H21"/>
    <mergeCell ref="D14:H14"/>
    <mergeCell ref="D15:H15"/>
    <mergeCell ref="D16:H16"/>
    <mergeCell ref="D17:H17"/>
    <mergeCell ref="D27:H27"/>
    <mergeCell ref="D28:H28"/>
    <mergeCell ref="D29:H29"/>
    <mergeCell ref="D22:H22"/>
    <mergeCell ref="D23:H23"/>
    <mergeCell ref="D24:H24"/>
    <mergeCell ref="D25:H25"/>
    <mergeCell ref="D34:H34"/>
    <mergeCell ref="D35:H35"/>
    <mergeCell ref="D36:H36"/>
    <mergeCell ref="L3:L16"/>
    <mergeCell ref="L17:L36"/>
    <mergeCell ref="D30:H30"/>
    <mergeCell ref="D31:H31"/>
    <mergeCell ref="D32:H32"/>
    <mergeCell ref="D33:H33"/>
    <mergeCell ref="D26:H26"/>
  </mergeCells>
  <phoneticPr fontId="1" type="noConversion"/>
  <pageMargins left="0.79" right="0.51" top="1.18" bottom="0.87" header="0.51" footer="0.51"/>
  <pageSetup paperSize="9" scale="98" orientation="portrait" verticalDpi="0" r:id="rId1"/>
  <headerFooter scaleWithDoc="0" alignWithMargins="0">
    <oddHeader>&amp;L附:&amp;C&amp;"华文中宋,常规"&amp;16二O一九年一月份揭阳市区主要建设工程材料综合价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Administrator</cp:lastModifiedBy>
  <cp:revision>1</cp:revision>
  <cp:lastPrinted>2019-02-18T07:24:59Z</cp:lastPrinted>
  <dcterms:created xsi:type="dcterms:W3CDTF">2016-06-04T07:50:58Z</dcterms:created>
  <dcterms:modified xsi:type="dcterms:W3CDTF">2019-02-19T01:32:47Z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